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90"/>
  </bookViews>
  <sheets>
    <sheet name="Sheet1" sheetId="1" r:id="rId1"/>
  </sheets>
  <definedNames>
    <definedName name="_xlnm._FilterDatabase" localSheetId="0" hidden="1">Sheet1!$A$2:$J$46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<sst xmlns="http://schemas.openxmlformats.org/spreadsheetml/2006/main" count="187" uniqueCount="61">
  <si>
    <t>中国龙江森林工业集团有限公司所属事业单位黑龙江林业职业技术学院                                 2023年度“黑龙江人才周”引才招聘面试成绩及进入体检人员名单 </t>
  </si>
  <si>
    <t>序号</t>
  </si>
  <si>
    <t>招聘单位</t>
  </si>
  <si>
    <t>岗位名称</t>
  </si>
  <si>
    <t>岗位代码</t>
  </si>
  <si>
    <t>姓名</t>
  </si>
  <si>
    <t>准考证号</t>
  </si>
  <si>
    <t>面试成绩</t>
  </si>
  <si>
    <t>成绩排名</t>
  </si>
  <si>
    <t>是否进入体检考察环节</t>
  </si>
  <si>
    <t>备注</t>
  </si>
  <si>
    <t>黑龙江林业职业技术学院</t>
  </si>
  <si>
    <t>教师</t>
  </si>
  <si>
    <t>王宝东</t>
  </si>
  <si>
    <t>是</t>
  </si>
  <si>
    <t>严海锋</t>
  </si>
  <si>
    <t>否</t>
  </si>
  <si>
    <t>丁宇珊</t>
  </si>
  <si>
    <t>芮旭坤</t>
  </si>
  <si>
    <t>面试缺考</t>
  </si>
  <si>
    <t>张永琦</t>
  </si>
  <si>
    <t>张春文</t>
  </si>
  <si>
    <t>郭子英</t>
  </si>
  <si>
    <t>代福峰</t>
  </si>
  <si>
    <t>王睿菘</t>
  </si>
  <si>
    <t>张博</t>
  </si>
  <si>
    <t>赵文琪</t>
  </si>
  <si>
    <t>任思琪</t>
  </si>
  <si>
    <t>张立莹</t>
  </si>
  <si>
    <t>张茹兰</t>
  </si>
  <si>
    <t>侯炎江</t>
  </si>
  <si>
    <t>田文艺</t>
  </si>
  <si>
    <t>戴玥辰</t>
  </si>
  <si>
    <t>张昊</t>
  </si>
  <si>
    <t>付尧</t>
  </si>
  <si>
    <t>董馨然</t>
  </si>
  <si>
    <t>张升澳</t>
  </si>
  <si>
    <t>张雅琦</t>
  </si>
  <si>
    <t>石冬雪</t>
  </si>
  <si>
    <t>陈晓林</t>
  </si>
  <si>
    <t>王楠</t>
  </si>
  <si>
    <t>齐若雯</t>
  </si>
  <si>
    <t>刘妍孜</t>
  </si>
  <si>
    <t>王正博</t>
  </si>
  <si>
    <t>王迪</t>
  </si>
  <si>
    <t>林玮华</t>
  </si>
  <si>
    <t>孙帅</t>
  </si>
  <si>
    <t>薛明睿</t>
  </si>
  <si>
    <t>丛阳</t>
  </si>
  <si>
    <t>任雪</t>
  </si>
  <si>
    <t>赵云山</t>
  </si>
  <si>
    <t>刘虹</t>
  </si>
  <si>
    <t>张泽来</t>
  </si>
  <si>
    <t>顾佰强</t>
  </si>
  <si>
    <t>刘蕙源</t>
  </si>
  <si>
    <t>辅导员</t>
  </si>
  <si>
    <t>任方禹</t>
  </si>
  <si>
    <t>朱玥潼</t>
  </si>
  <si>
    <t>张宇</t>
  </si>
  <si>
    <t>谭泽</t>
  </si>
  <si>
    <t>郭爽</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</si>
</sst>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3">
    <font>
      <sz val="11"/>
      <color theme="1"/>
      <name val="等线"/>
      <charset val="134"/>
      <scheme val="minor"/>
    </font>
    <font>
      <b/>
      <sz val="11"/>
      <name val="等线"/>
      <charset val="134"/>
      <scheme val="minor"/>
    </font>
    <font>
      <sz val="11"/>
      <name val="等线"/>
      <charset val="134"/>
      <scheme val="minor"/>
    </font>
    <font>
      <b/>
      <sz val="12"/>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3"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4" applyNumberFormat="0" applyFill="0" applyAlignment="0" applyProtection="0">
      <alignment vertical="center"/>
    </xf>
    <xf numFmtId="0" fontId="10" fillId="0" borderId="4" applyNumberFormat="0" applyFill="0" applyAlignment="0" applyProtection="0">
      <alignment vertical="center"/>
    </xf>
    <xf numFmtId="0" fontId="11" fillId="0" borderId="5" applyNumberFormat="0" applyFill="0" applyAlignment="0" applyProtection="0">
      <alignment vertical="center"/>
    </xf>
    <xf numFmtId="0" fontId="11" fillId="0" borderId="0" applyNumberFormat="0" applyFill="0" applyBorder="0" applyAlignment="0" applyProtection="0">
      <alignment vertical="center"/>
    </xf>
    <xf numFmtId="0" fontId="12" fillId="3" borderId="6" applyNumberFormat="0" applyAlignment="0" applyProtection="0">
      <alignment vertical="center"/>
    </xf>
    <xf numFmtId="0" fontId="13" fillId="4" borderId="7" applyNumberFormat="0" applyAlignment="0" applyProtection="0">
      <alignment vertical="center"/>
    </xf>
    <xf numFmtId="0" fontId="14" fillId="4" borderId="6" applyNumberFormat="0" applyAlignment="0" applyProtection="0">
      <alignment vertical="center"/>
    </xf>
    <xf numFmtId="0" fontId="15" fillId="5" borderId="8" applyNumberFormat="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10">
    <xf numFmtId="0" fontId="0" fillId="0" borderId="0" xfId="0"/>
    <xf numFmtId="0" fontId="1" fillId="0" borderId="0" xfId="0" applyFont="1" applyFill="1" applyAlignment="1">
      <alignment horizontal="center"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3"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176" fontId="1"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176" fontId="2" fillId="0" borderId="2" xfId="0" applyNumberFormat="1" applyFont="1" applyFill="1" applyBorder="1" applyAlignment="1">
      <alignment horizontal="center" vertical="center"/>
    </xf>
    <xf numFmtId="0" fontId="1" fillId="0" borderId="2"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6"/>
  <sheetViews>
    <sheetView tabSelected="1" zoomScale="120" zoomScaleNormal="120" topLeftCell="A33" workbookViewId="0">
      <selection activeCell="I49" sqref="I49"/>
    </sheetView>
  </sheetViews>
  <sheetFormatPr defaultColWidth="8.66666666666667" defaultRowHeight="22.05" customHeight="1"/>
  <cols>
    <col min="1" max="1" width="4.775" style="2" customWidth="1"/>
    <col min="2" max="2" width="22.1083333333333" style="2" customWidth="1"/>
    <col min="3" max="3" width="8.44166666666667" style="2" customWidth="1"/>
    <col min="4" max="4" width="8.66666666666667" style="2"/>
    <col min="5" max="5" width="10" style="2" customWidth="1"/>
    <col min="6" max="6" width="12.6666666666667" style="2" customWidth="1"/>
    <col min="7" max="7" width="10.4416666666667" style="3" customWidth="1"/>
    <col min="8" max="8" width="8.66666666666667" style="2"/>
    <col min="9" max="9" width="12.4416666666667" style="2" customWidth="1"/>
    <col min="10" max="16384" width="8.66666666666667" style="2"/>
  </cols>
  <sheetData>
    <row r="1" ht="39" customHeight="1" spans="1:10">
      <c r="A1" s="4" t="s">
        <v>0</v>
      </c>
      <c r="B1" s="4"/>
      <c r="C1" s="4"/>
      <c r="D1" s="4"/>
      <c r="E1" s="4"/>
      <c r="F1" s="4"/>
      <c r="G1" s="4"/>
      <c r="H1" s="4"/>
      <c r="I1" s="4"/>
      <c r="J1" s="4"/>
    </row>
    <row r="2" s="1" customFormat="1" ht="30.45" customHeight="1" spans="1:10">
      <c r="A2" s="5" t="s">
        <v>1</v>
      </c>
      <c r="B2" s="5" t="s">
        <v>2</v>
      </c>
      <c r="C2" s="5" t="s">
        <v>3</v>
      </c>
      <c r="D2" s="5" t="s">
        <v>4</v>
      </c>
      <c r="E2" s="5" t="s">
        <v>5</v>
      </c>
      <c r="F2" s="5" t="s">
        <v>6</v>
      </c>
      <c r="G2" s="6" t="s">
        <v>7</v>
      </c>
      <c r="H2" s="5" t="s">
        <v>8</v>
      </c>
      <c r="I2" s="9" t="s">
        <v>9</v>
      </c>
      <c r="J2" s="5" t="s">
        <v>10</v>
      </c>
    </row>
    <row r="3" s="2" customFormat="1" customHeight="1" spans="1:10">
      <c r="A3" s="7">
        <v>1</v>
      </c>
      <c r="B3" s="7" t="s">
        <v>11</v>
      </c>
      <c r="C3" s="7" t="s">
        <v>12</v>
      </c>
      <c r="D3" s="7">
        <v>202304</v>
      </c>
      <c r="E3" s="7" t="s">
        <v>13</v>
      </c>
      <c r="F3" s="7">
        <v>202304004</v>
      </c>
      <c r="G3" s="8">
        <v>79.8</v>
      </c>
      <c r="H3" s="7">
        <f ca="1">SUMPRODUCT(($D$3:D3:$D$3:$D$46=D3)*($G$3:$G$46&gt;G3))+1</f>
        <v>1</v>
      </c>
      <c r="I3" s="7" t="s">
        <v>14</v>
      </c>
      <c r="J3" s="7"/>
    </row>
    <row r="4" s="2" customFormat="1" customHeight="1" spans="1:10">
      <c r="A4" s="7">
        <v>2</v>
      </c>
      <c r="B4" s="7" t="s">
        <v>11</v>
      </c>
      <c r="C4" s="7" t="s">
        <v>12</v>
      </c>
      <c r="D4" s="7">
        <v>202304</v>
      </c>
      <c r="E4" s="7" t="s">
        <v>15</v>
      </c>
      <c r="F4" s="7">
        <v>202304002</v>
      </c>
      <c r="G4" s="8">
        <v>79.14</v>
      </c>
      <c r="H4" s="7">
        <f ca="1">SUMPRODUCT(($D$3:D4:$D$3:$D$46=D4)*($G$3:$G$46&gt;G4))+1</f>
        <v>2</v>
      </c>
      <c r="I4" s="7" t="s">
        <v>16</v>
      </c>
      <c r="J4" s="7"/>
    </row>
    <row r="5" customHeight="1" spans="1:10">
      <c r="A5" s="7">
        <v>3</v>
      </c>
      <c r="B5" s="7" t="s">
        <v>11</v>
      </c>
      <c r="C5" s="7" t="s">
        <v>12</v>
      </c>
      <c r="D5" s="7">
        <v>202304</v>
      </c>
      <c r="E5" s="7" t="s">
        <v>17</v>
      </c>
      <c r="F5" s="7">
        <v>202304001</v>
      </c>
      <c r="G5" s="8">
        <v>78.14</v>
      </c>
      <c r="H5" s="7">
        <f ca="1">SUMPRODUCT(($D$3:D5:$D$3:$D$46=D5)*($G$3:$G$46&gt;G5))+1</f>
        <v>3</v>
      </c>
      <c r="I5" s="7" t="s">
        <v>16</v>
      </c>
      <c r="J5" s="7"/>
    </row>
    <row r="6" customHeight="1" spans="1:10">
      <c r="A6" s="7">
        <v>4</v>
      </c>
      <c r="B6" s="7" t="s">
        <v>11</v>
      </c>
      <c r="C6" s="7" t="s">
        <v>12</v>
      </c>
      <c r="D6" s="7">
        <v>202304</v>
      </c>
      <c r="E6" s="7" t="s">
        <v>18</v>
      </c>
      <c r="F6" s="7">
        <v>202304003</v>
      </c>
      <c r="G6" s="8">
        <v>0</v>
      </c>
      <c r="H6" s="7">
        <f ca="1">SUMPRODUCT(($D$3:D6:$D$3:$D$46=D6)*($G$3:$G$46&gt;G6))+1</f>
        <v>4</v>
      </c>
      <c r="I6" s="7"/>
      <c r="J6" s="7" t="s">
        <v>19</v>
      </c>
    </row>
    <row r="7" s="2" customFormat="1" customHeight="1" spans="1:10">
      <c r="A7" s="7">
        <v>5</v>
      </c>
      <c r="B7" s="7" t="s">
        <v>11</v>
      </c>
      <c r="C7" s="7" t="s">
        <v>12</v>
      </c>
      <c r="D7" s="7">
        <v>202305</v>
      </c>
      <c r="E7" s="7" t="s">
        <v>20</v>
      </c>
      <c r="F7" s="7">
        <v>202305006</v>
      </c>
      <c r="G7" s="8">
        <v>81.3</v>
      </c>
      <c r="H7" s="7">
        <f ca="1">SUMPRODUCT(($D$3:D7:$D$3:$D$46=D7)*($G$3:$G$46&gt;G7))+1</f>
        <v>1</v>
      </c>
      <c r="I7" s="7" t="s">
        <v>14</v>
      </c>
      <c r="J7" s="7"/>
    </row>
    <row r="8" s="2" customFormat="1" customHeight="1" spans="1:10">
      <c r="A8" s="7">
        <v>6</v>
      </c>
      <c r="B8" s="7" t="s">
        <v>11</v>
      </c>
      <c r="C8" s="7" t="s">
        <v>12</v>
      </c>
      <c r="D8" s="7">
        <v>202305</v>
      </c>
      <c r="E8" s="7" t="s">
        <v>21</v>
      </c>
      <c r="F8" s="7">
        <v>202305013</v>
      </c>
      <c r="G8" s="8">
        <v>78.66</v>
      </c>
      <c r="H8" s="7">
        <f ca="1">SUMPRODUCT(($D$3:D8:$D$3:$D$46=D8)*($G$3:$G$46&gt;G8))+1</f>
        <v>2</v>
      </c>
      <c r="I8" s="7" t="s">
        <v>14</v>
      </c>
      <c r="J8" s="7"/>
    </row>
    <row r="9" customHeight="1" spans="1:10">
      <c r="A9" s="7">
        <v>7</v>
      </c>
      <c r="B9" s="7" t="s">
        <v>11</v>
      </c>
      <c r="C9" s="7" t="s">
        <v>12</v>
      </c>
      <c r="D9" s="7">
        <v>202305</v>
      </c>
      <c r="E9" s="7" t="s">
        <v>22</v>
      </c>
      <c r="F9" s="7">
        <v>202305008</v>
      </c>
      <c r="G9" s="8">
        <v>75.02</v>
      </c>
      <c r="H9" s="7">
        <f ca="1">SUMPRODUCT(($D$3:D9:$D$3:$D$46=D9)*($G$3:$G$46&gt;G9))+1</f>
        <v>3</v>
      </c>
      <c r="I9" s="7" t="s">
        <v>16</v>
      </c>
      <c r="J9" s="7"/>
    </row>
    <row r="10" s="2" customFormat="1" customHeight="1" spans="1:10">
      <c r="A10" s="7">
        <v>8</v>
      </c>
      <c r="B10" s="7" t="s">
        <v>11</v>
      </c>
      <c r="C10" s="7" t="s">
        <v>12</v>
      </c>
      <c r="D10" s="7">
        <v>202306</v>
      </c>
      <c r="E10" s="7" t="s">
        <v>23</v>
      </c>
      <c r="F10" s="7">
        <v>202306004</v>
      </c>
      <c r="G10" s="8">
        <v>79.8</v>
      </c>
      <c r="H10" s="7">
        <f ca="1">SUMPRODUCT(($D$3:D10:$D$3:$D$46=D10)*($G$3:$G$46&gt;G10))+1</f>
        <v>1</v>
      </c>
      <c r="I10" s="7" t="s">
        <v>14</v>
      </c>
      <c r="J10" s="7"/>
    </row>
    <row r="11" s="2" customFormat="1" customHeight="1" spans="1:10">
      <c r="A11" s="7">
        <v>9</v>
      </c>
      <c r="B11" s="7" t="s">
        <v>11</v>
      </c>
      <c r="C11" s="7" t="s">
        <v>12</v>
      </c>
      <c r="D11" s="7">
        <v>202306</v>
      </c>
      <c r="E11" s="7" t="s">
        <v>24</v>
      </c>
      <c r="F11" s="7">
        <v>202306008</v>
      </c>
      <c r="G11" s="8">
        <v>79</v>
      </c>
      <c r="H11" s="7">
        <f ca="1">SUMPRODUCT(($D$3:D11:$D$3:$D$46=D11)*($G$3:$G$46&gt;G11))+1</f>
        <v>2</v>
      </c>
      <c r="I11" s="7" t="s">
        <v>14</v>
      </c>
      <c r="J11" s="7"/>
    </row>
    <row r="12" customHeight="1" spans="1:10">
      <c r="A12" s="7">
        <v>10</v>
      </c>
      <c r="B12" s="7" t="s">
        <v>11</v>
      </c>
      <c r="C12" s="7" t="s">
        <v>12</v>
      </c>
      <c r="D12" s="7">
        <v>202306</v>
      </c>
      <c r="E12" s="7" t="s">
        <v>25</v>
      </c>
      <c r="F12" s="7">
        <v>202306011</v>
      </c>
      <c r="G12" s="8">
        <v>0</v>
      </c>
      <c r="H12" s="7">
        <f ca="1">SUMPRODUCT(($D$3:D12:$D$3:$D$46=D12)*($G$3:$G$46&gt;G12))+1</f>
        <v>3</v>
      </c>
      <c r="I12" s="7"/>
      <c r="J12" s="7" t="s">
        <v>19</v>
      </c>
    </row>
    <row r="13" customHeight="1" spans="1:10">
      <c r="A13" s="7">
        <v>11</v>
      </c>
      <c r="B13" s="7" t="s">
        <v>11</v>
      </c>
      <c r="C13" s="7" t="s">
        <v>12</v>
      </c>
      <c r="D13" s="7">
        <v>202306</v>
      </c>
      <c r="E13" s="7" t="s">
        <v>26</v>
      </c>
      <c r="F13" s="7">
        <v>202306014</v>
      </c>
      <c r="G13" s="8">
        <v>0</v>
      </c>
      <c r="H13" s="7">
        <f ca="1">SUMPRODUCT(($D$3:D13:$D$3:$D$46=D13)*($G$3:$G$46&gt;G13))+1</f>
        <v>3</v>
      </c>
      <c r="I13" s="7"/>
      <c r="J13" s="7" t="s">
        <v>19</v>
      </c>
    </row>
    <row r="14" s="2" customFormat="1" customHeight="1" spans="1:10">
      <c r="A14" s="7">
        <v>12</v>
      </c>
      <c r="B14" s="7" t="s">
        <v>11</v>
      </c>
      <c r="C14" s="7" t="s">
        <v>12</v>
      </c>
      <c r="D14" s="7">
        <v>202307</v>
      </c>
      <c r="E14" s="7" t="s">
        <v>27</v>
      </c>
      <c r="F14" s="7">
        <v>202307008</v>
      </c>
      <c r="G14" s="8">
        <v>77.6</v>
      </c>
      <c r="H14" s="7">
        <f ca="1">SUMPRODUCT(($D$3:D14:$D$3:$D$46=D14)*($G$3:$G$46&gt;G14))+1</f>
        <v>1</v>
      </c>
      <c r="I14" s="7" t="s">
        <v>14</v>
      </c>
      <c r="J14" s="7"/>
    </row>
    <row r="15" s="2" customFormat="1" customHeight="1" spans="1:10">
      <c r="A15" s="7">
        <v>13</v>
      </c>
      <c r="B15" s="7" t="s">
        <v>11</v>
      </c>
      <c r="C15" s="7" t="s">
        <v>12</v>
      </c>
      <c r="D15" s="7">
        <v>202308</v>
      </c>
      <c r="E15" s="7" t="s">
        <v>28</v>
      </c>
      <c r="F15" s="7">
        <v>202308001</v>
      </c>
      <c r="G15" s="8">
        <v>81.9</v>
      </c>
      <c r="H15" s="7">
        <f ca="1">SUMPRODUCT(($D$3:D15:$D$3:$D$46=D15)*($G$3:$G$46&gt;G15))+1</f>
        <v>1</v>
      </c>
      <c r="I15" s="7" t="s">
        <v>14</v>
      </c>
      <c r="J15" s="7"/>
    </row>
    <row r="16" customHeight="1" spans="1:10">
      <c r="A16" s="7">
        <v>14</v>
      </c>
      <c r="B16" s="7" t="s">
        <v>11</v>
      </c>
      <c r="C16" s="7" t="s">
        <v>12</v>
      </c>
      <c r="D16" s="7">
        <v>202308</v>
      </c>
      <c r="E16" s="7" t="s">
        <v>29</v>
      </c>
      <c r="F16" s="7">
        <v>202308006</v>
      </c>
      <c r="G16" s="8">
        <v>79.9</v>
      </c>
      <c r="H16" s="7">
        <f ca="1">SUMPRODUCT(($D$3:D16:$D$3:$D$46=D16)*($G$3:$G$46&gt;G16))+1</f>
        <v>2</v>
      </c>
      <c r="I16" s="7" t="s">
        <v>16</v>
      </c>
      <c r="J16" s="7"/>
    </row>
    <row r="17" customHeight="1" spans="1:10">
      <c r="A17" s="7">
        <v>15</v>
      </c>
      <c r="B17" s="7" t="s">
        <v>11</v>
      </c>
      <c r="C17" s="7" t="s">
        <v>12</v>
      </c>
      <c r="D17" s="7">
        <v>202308</v>
      </c>
      <c r="E17" s="7" t="s">
        <v>30</v>
      </c>
      <c r="F17" s="7">
        <v>202308003</v>
      </c>
      <c r="G17" s="8">
        <v>77.4</v>
      </c>
      <c r="H17" s="7">
        <f ca="1">SUMPRODUCT(($D$3:D17:$D$3:$D$46=D17)*($G$3:$G$46&gt;G17))+1</f>
        <v>3</v>
      </c>
      <c r="I17" s="7" t="s">
        <v>16</v>
      </c>
      <c r="J17" s="7"/>
    </row>
    <row r="18" s="2" customFormat="1" customHeight="1" spans="1:10">
      <c r="A18" s="7">
        <v>16</v>
      </c>
      <c r="B18" s="7" t="s">
        <v>11</v>
      </c>
      <c r="C18" s="7" t="s">
        <v>12</v>
      </c>
      <c r="D18" s="7">
        <v>202309</v>
      </c>
      <c r="E18" s="7" t="s">
        <v>31</v>
      </c>
      <c r="F18" s="7">
        <v>202309008</v>
      </c>
      <c r="G18" s="8">
        <v>80.9</v>
      </c>
      <c r="H18" s="7">
        <f ca="1">SUMPRODUCT(($D$3:D18:$D$3:$D$46=D18)*($G$3:$G$46&gt;G18))+1</f>
        <v>1</v>
      </c>
      <c r="I18" s="7" t="s">
        <v>14</v>
      </c>
      <c r="J18" s="7"/>
    </row>
    <row r="19" s="2" customFormat="1" customHeight="1" spans="1:10">
      <c r="A19" s="7">
        <v>17</v>
      </c>
      <c r="B19" s="7" t="s">
        <v>11</v>
      </c>
      <c r="C19" s="7" t="s">
        <v>12</v>
      </c>
      <c r="D19" s="7">
        <v>202309</v>
      </c>
      <c r="E19" s="7" t="s">
        <v>32</v>
      </c>
      <c r="F19" s="7">
        <v>202309009</v>
      </c>
      <c r="G19" s="8">
        <v>78.5</v>
      </c>
      <c r="H19" s="7">
        <f ca="1">SUMPRODUCT(($D$3:D19:$D$3:$D$46=D19)*($G$3:$G$46&gt;G19))+1</f>
        <v>2</v>
      </c>
      <c r="I19" s="7" t="s">
        <v>14</v>
      </c>
      <c r="J19" s="7"/>
    </row>
    <row r="20" customHeight="1" spans="1:10">
      <c r="A20" s="7">
        <v>18</v>
      </c>
      <c r="B20" s="7" t="s">
        <v>11</v>
      </c>
      <c r="C20" s="7" t="s">
        <v>12</v>
      </c>
      <c r="D20" s="7">
        <v>202309</v>
      </c>
      <c r="E20" s="7" t="s">
        <v>33</v>
      </c>
      <c r="F20" s="7">
        <v>202309007</v>
      </c>
      <c r="G20" s="8">
        <v>0</v>
      </c>
      <c r="H20" s="7">
        <f ca="1">SUMPRODUCT(($D$3:D20:$D$3:$D$46=D20)*($G$3:$G$46&gt;G20))+1</f>
        <v>3</v>
      </c>
      <c r="I20" s="7"/>
      <c r="J20" s="7" t="s">
        <v>19</v>
      </c>
    </row>
    <row r="21" s="2" customFormat="1" customHeight="1" spans="1:10">
      <c r="A21" s="7">
        <v>19</v>
      </c>
      <c r="B21" s="7" t="s">
        <v>11</v>
      </c>
      <c r="C21" s="7" t="s">
        <v>12</v>
      </c>
      <c r="D21" s="7">
        <v>202310</v>
      </c>
      <c r="E21" s="7" t="s">
        <v>34</v>
      </c>
      <c r="F21" s="7">
        <v>202310002</v>
      </c>
      <c r="G21" s="8">
        <v>83.56</v>
      </c>
      <c r="H21" s="7">
        <f ca="1">SUMPRODUCT(($D$3:D21:$D$3:$D$46=D21)*($G$3:$G$46&gt;G21))+1</f>
        <v>1</v>
      </c>
      <c r="I21" s="7" t="s">
        <v>14</v>
      </c>
      <c r="J21" s="7"/>
    </row>
    <row r="22" customHeight="1" spans="1:10">
      <c r="A22" s="7">
        <v>20</v>
      </c>
      <c r="B22" s="7" t="s">
        <v>11</v>
      </c>
      <c r="C22" s="7" t="s">
        <v>12</v>
      </c>
      <c r="D22" s="7">
        <v>202310</v>
      </c>
      <c r="E22" s="7" t="s">
        <v>35</v>
      </c>
      <c r="F22" s="7">
        <v>202310011</v>
      </c>
      <c r="G22" s="8">
        <v>80.9</v>
      </c>
      <c r="H22" s="7">
        <f ca="1">SUMPRODUCT(($D$3:D22:$D$3:$D$46=D22)*($G$3:$G$46&gt;G22))+1</f>
        <v>2</v>
      </c>
      <c r="I22" s="7" t="s">
        <v>16</v>
      </c>
      <c r="J22" s="7"/>
    </row>
    <row r="23" customHeight="1" spans="1:10">
      <c r="A23" s="7">
        <v>21</v>
      </c>
      <c r="B23" s="7" t="s">
        <v>11</v>
      </c>
      <c r="C23" s="7" t="s">
        <v>12</v>
      </c>
      <c r="D23" s="7">
        <v>202310</v>
      </c>
      <c r="E23" s="7" t="s">
        <v>36</v>
      </c>
      <c r="F23" s="7">
        <v>202310008</v>
      </c>
      <c r="G23" s="8">
        <v>80.18</v>
      </c>
      <c r="H23" s="7">
        <f ca="1">SUMPRODUCT(($D$3:D23:$D$3:$D$46=D23)*($G$3:$G$46&gt;G23))+1</f>
        <v>3</v>
      </c>
      <c r="I23" s="7" t="s">
        <v>16</v>
      </c>
      <c r="J23" s="7"/>
    </row>
    <row r="24" customHeight="1" spans="1:10">
      <c r="A24" s="7">
        <v>22</v>
      </c>
      <c r="B24" s="7" t="s">
        <v>11</v>
      </c>
      <c r="C24" s="7" t="s">
        <v>12</v>
      </c>
      <c r="D24" s="7">
        <v>202310</v>
      </c>
      <c r="E24" s="7" t="s">
        <v>37</v>
      </c>
      <c r="F24" s="7">
        <v>202310009</v>
      </c>
      <c r="G24" s="8">
        <v>78.78</v>
      </c>
      <c r="H24" s="7">
        <f ca="1">SUMPRODUCT(($D$3:D24:$D$3:$D$46=D24)*($G$3:$G$46&gt;G24))+1</f>
        <v>4</v>
      </c>
      <c r="I24" s="7" t="s">
        <v>16</v>
      </c>
      <c r="J24" s="7"/>
    </row>
    <row r="25" customHeight="1" spans="1:10">
      <c r="A25" s="7">
        <v>23</v>
      </c>
      <c r="B25" s="7" t="s">
        <v>11</v>
      </c>
      <c r="C25" s="7" t="s">
        <v>12</v>
      </c>
      <c r="D25" s="7">
        <v>202310</v>
      </c>
      <c r="E25" s="7" t="s">
        <v>38</v>
      </c>
      <c r="F25" s="7">
        <v>202310012</v>
      </c>
      <c r="G25" s="8">
        <v>78.58</v>
      </c>
      <c r="H25" s="7">
        <f ca="1">SUMPRODUCT(($D$3:D25:$D$3:$D$46=D25)*($G$3:$G$46&gt;G25))+1</f>
        <v>5</v>
      </c>
      <c r="I25" s="7" t="s">
        <v>16</v>
      </c>
      <c r="J25" s="7"/>
    </row>
    <row r="26" customHeight="1" spans="1:10">
      <c r="A26" s="7">
        <v>24</v>
      </c>
      <c r="B26" s="7" t="s">
        <v>11</v>
      </c>
      <c r="C26" s="7" t="s">
        <v>12</v>
      </c>
      <c r="D26" s="7">
        <v>202310</v>
      </c>
      <c r="E26" s="7" t="s">
        <v>39</v>
      </c>
      <c r="F26" s="7">
        <v>202310010</v>
      </c>
      <c r="G26" s="8">
        <v>78.36</v>
      </c>
      <c r="H26" s="7">
        <f ca="1">SUMPRODUCT(($D$3:D26:$D$3:$D$46=D26)*($G$3:$G$46&gt;G26))+1</f>
        <v>6</v>
      </c>
      <c r="I26" s="7" t="s">
        <v>16</v>
      </c>
      <c r="J26" s="7"/>
    </row>
    <row r="27" s="2" customFormat="1" customHeight="1" spans="1:10">
      <c r="A27" s="7">
        <v>25</v>
      </c>
      <c r="B27" s="7" t="s">
        <v>11</v>
      </c>
      <c r="C27" s="7" t="s">
        <v>12</v>
      </c>
      <c r="D27" s="7">
        <v>202311</v>
      </c>
      <c r="E27" s="7" t="s">
        <v>40</v>
      </c>
      <c r="F27" s="7">
        <v>202311004</v>
      </c>
      <c r="G27" s="8">
        <v>80.52</v>
      </c>
      <c r="H27" s="7">
        <f ca="1">SUMPRODUCT(($D$3:D27:$D$3:$D$46=D27)*($G$3:$G$46&gt;G27))+1</f>
        <v>1</v>
      </c>
      <c r="I27" s="7" t="s">
        <v>14</v>
      </c>
      <c r="J27" s="7"/>
    </row>
    <row r="28" customHeight="1" spans="1:10">
      <c r="A28" s="7">
        <v>26</v>
      </c>
      <c r="B28" s="7" t="s">
        <v>11</v>
      </c>
      <c r="C28" s="7" t="s">
        <v>12</v>
      </c>
      <c r="D28" s="7">
        <v>202311</v>
      </c>
      <c r="E28" s="7" t="s">
        <v>41</v>
      </c>
      <c r="F28" s="7">
        <v>202311003</v>
      </c>
      <c r="G28" s="8">
        <v>78.94</v>
      </c>
      <c r="H28" s="7">
        <f ca="1">SUMPRODUCT(($D$3:D28:$D$3:$D$46=D28)*($G$3:$G$46&gt;G28))+1</f>
        <v>2</v>
      </c>
      <c r="I28" s="7" t="s">
        <v>16</v>
      </c>
      <c r="J28" s="7"/>
    </row>
    <row r="29" s="2" customFormat="1" customHeight="1" spans="1:10">
      <c r="A29" s="7">
        <v>27</v>
      </c>
      <c r="B29" s="7" t="s">
        <v>11</v>
      </c>
      <c r="C29" s="7" t="s">
        <v>12</v>
      </c>
      <c r="D29" s="7">
        <v>202312</v>
      </c>
      <c r="E29" s="7" t="s">
        <v>42</v>
      </c>
      <c r="F29" s="7">
        <v>202312010</v>
      </c>
      <c r="G29" s="8">
        <v>82.5</v>
      </c>
      <c r="H29" s="7">
        <f ca="1">SUMPRODUCT(($D$3:D29:$D$3:$D$46=D29)*($G$3:$G$46&gt;G29))+1</f>
        <v>1</v>
      </c>
      <c r="I29" s="7" t="s">
        <v>14</v>
      </c>
      <c r="J29" s="7"/>
    </row>
    <row r="30" s="2" customFormat="1" customHeight="1" spans="1:10">
      <c r="A30" s="7">
        <v>28</v>
      </c>
      <c r="B30" s="7" t="s">
        <v>11</v>
      </c>
      <c r="C30" s="7" t="s">
        <v>12</v>
      </c>
      <c r="D30" s="7">
        <v>202312</v>
      </c>
      <c r="E30" s="7" t="s">
        <v>43</v>
      </c>
      <c r="F30" s="7">
        <v>202312002</v>
      </c>
      <c r="G30" s="8">
        <v>77.5</v>
      </c>
      <c r="H30" s="7">
        <f ca="1">SUMPRODUCT(($D$3:D30:$D$3:$D$46=D30)*($G$3:$G$46&gt;G30))+1</f>
        <v>2</v>
      </c>
      <c r="I30" s="7" t="s">
        <v>14</v>
      </c>
      <c r="J30" s="7"/>
    </row>
    <row r="31" customHeight="1" spans="1:10">
      <c r="A31" s="7">
        <v>29</v>
      </c>
      <c r="B31" s="7" t="s">
        <v>11</v>
      </c>
      <c r="C31" s="7" t="s">
        <v>12</v>
      </c>
      <c r="D31" s="7">
        <v>202312</v>
      </c>
      <c r="E31" s="7" t="s">
        <v>44</v>
      </c>
      <c r="F31" s="7">
        <v>202312009</v>
      </c>
      <c r="G31" s="8">
        <v>75.4</v>
      </c>
      <c r="H31" s="7">
        <f ca="1">SUMPRODUCT(($D$3:D31:$D$3:$D$46=D31)*($G$3:$G$46&gt;G31))+1</f>
        <v>3</v>
      </c>
      <c r="I31" s="7" t="s">
        <v>16</v>
      </c>
      <c r="J31" s="7"/>
    </row>
    <row r="32" customHeight="1" spans="1:10">
      <c r="A32" s="7">
        <v>30</v>
      </c>
      <c r="B32" s="7" t="s">
        <v>11</v>
      </c>
      <c r="C32" s="7" t="s">
        <v>12</v>
      </c>
      <c r="D32" s="7">
        <v>202312</v>
      </c>
      <c r="E32" s="7" t="s">
        <v>45</v>
      </c>
      <c r="F32" s="7">
        <v>202312006</v>
      </c>
      <c r="G32" s="8">
        <v>0</v>
      </c>
      <c r="H32" s="7">
        <f ca="1">SUMPRODUCT(($D$3:D32:$D$3:$D$46=D32)*($G$3:$G$46&gt;G32))+1</f>
        <v>4</v>
      </c>
      <c r="I32" s="7"/>
      <c r="J32" s="7" t="s">
        <v>19</v>
      </c>
    </row>
    <row r="33" s="2" customFormat="1" customHeight="1" spans="1:10">
      <c r="A33" s="7">
        <v>31</v>
      </c>
      <c r="B33" s="7" t="s">
        <v>11</v>
      </c>
      <c r="C33" s="7" t="s">
        <v>12</v>
      </c>
      <c r="D33" s="7">
        <v>202313</v>
      </c>
      <c r="E33" s="7" t="s">
        <v>46</v>
      </c>
      <c r="F33" s="7">
        <v>202313002</v>
      </c>
      <c r="G33" s="8">
        <v>85.02</v>
      </c>
      <c r="H33" s="7">
        <f ca="1">SUMPRODUCT(($D$3:D33:$D$3:$D$46=D33)*($G$3:$G$46&gt;G33))+1</f>
        <v>1</v>
      </c>
      <c r="I33" s="7" t="s">
        <v>14</v>
      </c>
      <c r="J33" s="7"/>
    </row>
    <row r="34" s="2" customFormat="1" customHeight="1" spans="1:10">
      <c r="A34" s="7">
        <v>32</v>
      </c>
      <c r="B34" s="7" t="s">
        <v>11</v>
      </c>
      <c r="C34" s="7" t="s">
        <v>12</v>
      </c>
      <c r="D34" s="7">
        <v>202313</v>
      </c>
      <c r="E34" s="7" t="s">
        <v>47</v>
      </c>
      <c r="F34" s="7">
        <v>202313007</v>
      </c>
      <c r="G34" s="8">
        <v>82.92</v>
      </c>
      <c r="H34" s="7">
        <f ca="1">SUMPRODUCT(($D$3:D34:$D$3:$D$46=D34)*($G$3:$G$46&gt;G34))+1</f>
        <v>2</v>
      </c>
      <c r="I34" s="7" t="s">
        <v>14</v>
      </c>
      <c r="J34" s="7"/>
    </row>
    <row r="35" customHeight="1" spans="1:10">
      <c r="A35" s="7">
        <v>33</v>
      </c>
      <c r="B35" s="7" t="s">
        <v>11</v>
      </c>
      <c r="C35" s="7" t="s">
        <v>12</v>
      </c>
      <c r="D35" s="7">
        <v>202313</v>
      </c>
      <c r="E35" s="7" t="s">
        <v>48</v>
      </c>
      <c r="F35" s="7">
        <v>202313010</v>
      </c>
      <c r="G35" s="8">
        <v>81.42</v>
      </c>
      <c r="H35" s="7">
        <f ca="1">SUMPRODUCT(($D$3:D35:$D$3:$D$46=D35)*($G$3:$G$46&gt;G35))+1</f>
        <v>3</v>
      </c>
      <c r="I35" s="7" t="s">
        <v>16</v>
      </c>
      <c r="J35" s="7"/>
    </row>
    <row r="36" customHeight="1" spans="1:10">
      <c r="A36" s="7">
        <v>34</v>
      </c>
      <c r="B36" s="7" t="s">
        <v>11</v>
      </c>
      <c r="C36" s="7" t="s">
        <v>12</v>
      </c>
      <c r="D36" s="7">
        <v>202313</v>
      </c>
      <c r="E36" s="7" t="s">
        <v>49</v>
      </c>
      <c r="F36" s="7">
        <v>202313011</v>
      </c>
      <c r="G36" s="8">
        <v>80.38</v>
      </c>
      <c r="H36" s="7">
        <f ca="1">SUMPRODUCT(($D$3:D36:$D$3:$D$46=D36)*($G$3:$G$46&gt;G36))+1</f>
        <v>4</v>
      </c>
      <c r="I36" s="7" t="s">
        <v>16</v>
      </c>
      <c r="J36" s="7"/>
    </row>
    <row r="37" customHeight="1" spans="1:10">
      <c r="A37" s="7">
        <v>35</v>
      </c>
      <c r="B37" s="7" t="s">
        <v>11</v>
      </c>
      <c r="C37" s="7" t="s">
        <v>12</v>
      </c>
      <c r="D37" s="7">
        <v>202313</v>
      </c>
      <c r="E37" s="7" t="s">
        <v>50</v>
      </c>
      <c r="F37" s="7">
        <v>202313013</v>
      </c>
      <c r="G37" s="8">
        <v>79.3</v>
      </c>
      <c r="H37" s="7">
        <f ca="1">SUMPRODUCT(($D$3:D37:$D$3:$D$46=D37)*($G$3:$G$46&gt;G37))+1</f>
        <v>5</v>
      </c>
      <c r="I37" s="7" t="s">
        <v>16</v>
      </c>
      <c r="J37" s="7"/>
    </row>
    <row r="38" customHeight="1" spans="1:10">
      <c r="A38" s="7">
        <v>36</v>
      </c>
      <c r="B38" s="7" t="s">
        <v>11</v>
      </c>
      <c r="C38" s="7" t="s">
        <v>12</v>
      </c>
      <c r="D38" s="7">
        <v>202313</v>
      </c>
      <c r="E38" s="7" t="s">
        <v>51</v>
      </c>
      <c r="F38" s="7">
        <v>202313005</v>
      </c>
      <c r="G38" s="8">
        <v>79</v>
      </c>
      <c r="H38" s="7">
        <f ca="1">SUMPRODUCT(($D$3:D38:$D$3:$D$46=D38)*($G$3:$G$46&gt;G38))+1</f>
        <v>6</v>
      </c>
      <c r="I38" s="7" t="s">
        <v>16</v>
      </c>
      <c r="J38" s="7"/>
    </row>
    <row r="39" customHeight="1" spans="1:10">
      <c r="A39" s="7">
        <v>37</v>
      </c>
      <c r="B39" s="7" t="s">
        <v>11</v>
      </c>
      <c r="C39" s="7" t="s">
        <v>12</v>
      </c>
      <c r="D39" s="7">
        <v>202313</v>
      </c>
      <c r="E39" s="7" t="s">
        <v>52</v>
      </c>
      <c r="F39" s="7">
        <v>202313003</v>
      </c>
      <c r="G39" s="8">
        <v>78.3</v>
      </c>
      <c r="H39" s="7">
        <f ca="1">SUMPRODUCT(($D$3:D39:$D$3:$D$46=D39)*($G$3:$G$46&gt;G39))+1</f>
        <v>7</v>
      </c>
      <c r="I39" s="7" t="s">
        <v>16</v>
      </c>
      <c r="J39" s="7"/>
    </row>
    <row r="40" customHeight="1" spans="1:10">
      <c r="A40" s="7">
        <v>38</v>
      </c>
      <c r="B40" s="7" t="s">
        <v>11</v>
      </c>
      <c r="C40" s="7" t="s">
        <v>12</v>
      </c>
      <c r="D40" s="7">
        <v>202313</v>
      </c>
      <c r="E40" s="7" t="s">
        <v>53</v>
      </c>
      <c r="F40" s="7">
        <v>202313006</v>
      </c>
      <c r="G40" s="8">
        <v>77.1</v>
      </c>
      <c r="H40" s="7">
        <f ca="1">SUMPRODUCT(($D$3:D40:$D$3:$D$46=D40)*($G$3:$G$46&gt;G40))+1</f>
        <v>8</v>
      </c>
      <c r="I40" s="7" t="s">
        <v>16</v>
      </c>
      <c r="J40" s="7"/>
    </row>
    <row r="41" customHeight="1" spans="1:10">
      <c r="A41" s="7">
        <v>39</v>
      </c>
      <c r="B41" s="7" t="s">
        <v>11</v>
      </c>
      <c r="C41" s="7" t="s">
        <v>12</v>
      </c>
      <c r="D41" s="7">
        <v>202313</v>
      </c>
      <c r="E41" s="7" t="s">
        <v>54</v>
      </c>
      <c r="F41" s="7">
        <v>202313004</v>
      </c>
      <c r="G41" s="8">
        <v>77.02</v>
      </c>
      <c r="H41" s="7">
        <f ca="1">SUMPRODUCT(($D$3:D41:$D$3:$D$46=D41)*($G$3:$G$46&gt;G41))+1</f>
        <v>9</v>
      </c>
      <c r="I41" s="7" t="s">
        <v>16</v>
      </c>
      <c r="J41" s="7"/>
    </row>
    <row r="42" s="2" customFormat="1" customHeight="1" spans="1:10">
      <c r="A42" s="7">
        <v>40</v>
      </c>
      <c r="B42" s="7" t="s">
        <v>11</v>
      </c>
      <c r="C42" s="7" t="s">
        <v>55</v>
      </c>
      <c r="D42" s="7">
        <v>202315</v>
      </c>
      <c r="E42" s="7" t="s">
        <v>56</v>
      </c>
      <c r="F42" s="7">
        <v>202315001</v>
      </c>
      <c r="G42" s="8">
        <v>82.8</v>
      </c>
      <c r="H42" s="7">
        <f ca="1">SUMPRODUCT(($D$3:D42:$D$3:$D$46=D42)*($G$3:$G$46&gt;G42))+1</f>
        <v>1</v>
      </c>
      <c r="I42" s="7" t="s">
        <v>14</v>
      </c>
      <c r="J42" s="7"/>
    </row>
    <row r="43" s="2" customFormat="1" customHeight="1" spans="1:10">
      <c r="A43" s="7">
        <v>41</v>
      </c>
      <c r="B43" s="7" t="s">
        <v>11</v>
      </c>
      <c r="C43" s="7" t="s">
        <v>55</v>
      </c>
      <c r="D43" s="7">
        <v>202315</v>
      </c>
      <c r="E43" s="7" t="s">
        <v>57</v>
      </c>
      <c r="F43" s="7">
        <v>202315021</v>
      </c>
      <c r="G43" s="8">
        <v>81.84</v>
      </c>
      <c r="H43" s="7">
        <f ca="1">SUMPRODUCT(($D$3:D43:$D$3:$D$46=D43)*($G$3:$G$46&gt;G43))+1</f>
        <v>2</v>
      </c>
      <c r="I43" s="7" t="s">
        <v>14</v>
      </c>
      <c r="J43" s="7"/>
    </row>
    <row r="44" s="2" customFormat="1" customHeight="1" spans="1:10">
      <c r="A44" s="7">
        <v>42</v>
      </c>
      <c r="B44" s="7" t="s">
        <v>11</v>
      </c>
      <c r="C44" s="7" t="s">
        <v>55</v>
      </c>
      <c r="D44" s="7">
        <v>202315</v>
      </c>
      <c r="E44" s="7" t="s">
        <v>58</v>
      </c>
      <c r="F44" s="7">
        <v>202315016</v>
      </c>
      <c r="G44" s="8">
        <v>81.36</v>
      </c>
      <c r="H44" s="7">
        <f ca="1">SUMPRODUCT(($D$3:D44:$D$3:$D$46=D44)*($G$3:$G$46&gt;G44))+1</f>
        <v>3</v>
      </c>
      <c r="I44" s="7" t="s">
        <v>14</v>
      </c>
      <c r="J44" s="7"/>
    </row>
    <row r="45" s="2" customFormat="1" customHeight="1" spans="1:10">
      <c r="A45" s="7">
        <v>43</v>
      </c>
      <c r="B45" s="7" t="s">
        <v>11</v>
      </c>
      <c r="C45" s="7" t="s">
        <v>55</v>
      </c>
      <c r="D45" s="7">
        <v>202315</v>
      </c>
      <c r="E45" s="7" t="s">
        <v>59</v>
      </c>
      <c r="F45" s="7">
        <v>202315017</v>
      </c>
      <c r="G45" s="8">
        <v>78.7</v>
      </c>
      <c r="H45" s="7">
        <f ca="1">SUMPRODUCT(($D$3:D45:$D$3:$D$46=D45)*($G$3:$G$46&gt;G45))+1</f>
        <v>4</v>
      </c>
      <c r="I45" s="7" t="s">
        <v>14</v>
      </c>
      <c r="J45" s="7"/>
    </row>
    <row r="46" s="2" customFormat="1" customHeight="1" spans="1:10">
      <c r="A46" s="7">
        <v>44</v>
      </c>
      <c r="B46" s="7" t="s">
        <v>11</v>
      </c>
      <c r="C46" s="7" t="s">
        <v>55</v>
      </c>
      <c r="D46" s="7">
        <v>202315</v>
      </c>
      <c r="E46" s="7" t="s">
        <v>60</v>
      </c>
      <c r="F46" s="7">
        <v>202315009</v>
      </c>
      <c r="G46" s="8">
        <v>74.1</v>
      </c>
      <c r="H46" s="7">
        <f ca="1">SUMPRODUCT(($D$3:D46:$D$3:$D$46=D46)*($G$3:$G$46&gt;G46))+1</f>
        <v>5</v>
      </c>
      <c r="I46" s="7" t="s">
        <v>14</v>
      </c>
      <c r="J46" s="7"/>
    </row>
  </sheetData>
  <autoFilter ref="A2:J46">
    <extLst/>
  </autoFilter>
  <sortState ref="A3:J46">
    <sortCondition ref="D3:D46"/>
    <sortCondition ref="H3:H46"/>
  </sortState>
  <mergeCells count="1">
    <mergeCell ref="A1:J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dc:creator>
  <cp:lastModifiedBy>我的名字</cp:lastModifiedBy>
  <dcterms:created xsi:type="dcterms:W3CDTF">2015-06-05T18:19:00Z</dcterms:created>
  <dcterms:modified xsi:type="dcterms:W3CDTF">2024-01-30T02:38:26Z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369B201DB8EB4676BC4B9C2990295D14_12</vt:lpwstr>
  </property>
</Properties>
</file>